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Школа" sheetId="1" r:id="rId1"/>
  </sheets>
  <definedNames>
    <definedName name="_xlnm.Print_Area" localSheetId="0">'Школа'!$A$1:$O$53</definedName>
  </definedNames>
  <calcPr fullCalcOnLoad="1"/>
</workbook>
</file>

<file path=xl/sharedStrings.xml><?xml version="1.0" encoding="utf-8"?>
<sst xmlns="http://schemas.openxmlformats.org/spreadsheetml/2006/main" count="75" uniqueCount="38">
  <si>
    <t>Приложение 1</t>
  </si>
  <si>
    <t xml:space="preserve">Таблица расчета начальной (максимальной) цены контракта </t>
  </si>
  <si>
    <t xml:space="preserve">на поставку стандартных товаров без дополнительной комплектации и сопутствующих услуг, работ </t>
  </si>
  <si>
    <t>Категории</t>
  </si>
  <si>
    <t>Цены/ поставщики</t>
  </si>
  <si>
    <t>Средняя цена</t>
  </si>
  <si>
    <t>Цены/ поставщиков</t>
  </si>
  <si>
    <t>Начальная  цена</t>
  </si>
  <si>
    <t>Х</t>
  </si>
  <si>
    <t xml:space="preserve">Кол-во ед. товара </t>
  </si>
  <si>
    <t>Цена за ед. товара.</t>
  </si>
  <si>
    <t>Итого</t>
  </si>
  <si>
    <t>Даты сбора данных</t>
  </si>
  <si>
    <t>Срок действия цен</t>
  </si>
  <si>
    <t>Модель, проиизводитель</t>
  </si>
  <si>
    <t>Наименование товара, тех.  хар-ки</t>
  </si>
  <si>
    <t>ИТОГО с доставкой</t>
  </si>
  <si>
    <t xml:space="preserve">Контактная информация
(Тел./факс, адрес электронной почты  или адрес) или наименование источника </t>
  </si>
  <si>
    <t>Исполнитель: экономист О.В. Яморзова</t>
  </si>
  <si>
    <t>Нименование постващика</t>
  </si>
  <si>
    <t>Номер поставщика, указанный в таблице</t>
  </si>
  <si>
    <t>до 11.11.2011</t>
  </si>
  <si>
    <r>
      <t>Ф.И.О</t>
    </r>
    <r>
      <rPr>
        <sz val="12"/>
        <color indexed="8"/>
        <rFont val="Times New Roman"/>
        <family val="1"/>
      </rPr>
      <t xml:space="preserve">  </t>
    </r>
    <r>
      <rPr>
        <u val="single"/>
        <sz val="12"/>
        <color indexed="8"/>
        <rFont val="Times New Roman"/>
        <family val="1"/>
      </rPr>
      <t xml:space="preserve">руководителя  Дюльдина С.Н. </t>
    </r>
    <r>
      <rPr>
        <sz val="12"/>
        <color indexed="8"/>
        <rFont val="Times New Roman"/>
        <family val="1"/>
      </rPr>
      <t xml:space="preserve">  Подпись ______________________</t>
    </r>
  </si>
  <si>
    <t xml:space="preserve">Пиджак однобортный классический, с «английским»  воротником, цвет ткани  темно-синий в клетку ярко-голубого цвета  </t>
  </si>
  <si>
    <t xml:space="preserve">Брюки классические на резинке, с ремнем, цвет ткани  темно-синий в клетку ярко-голубого цвета  </t>
  </si>
  <si>
    <t xml:space="preserve">Сарафан комбинированный (верх – однотонный, юбка – клетка) на бретелях с юбкой с группой складок, цвет ткани  темно-синий в клетку ярко-голубого цвета. </t>
  </si>
  <si>
    <t>Блузка прямая, воротник отложной, застежка планка, рукав на манжете, отделка кружево или шитье по воротнику, планке, манжетам, цвет ткани белый.</t>
  </si>
  <si>
    <t>Примечание: Лимит финансирования – 120 000 рублей.</t>
  </si>
  <si>
    <t>ООО «Мегароссыпь»</t>
  </si>
  <si>
    <t xml:space="preserve">ООО Производственное объединение НОЗА 
</t>
  </si>
  <si>
    <t xml:space="preserve"> г. Екатеринбург, ул. Электриков, 18, Б +7 (343) 321 - 70 - 02  </t>
  </si>
  <si>
    <t>614014, г.Пермь  ул. 1905 года д. 35,      +7(342) 260-79-19</t>
  </si>
  <si>
    <t xml:space="preserve">Адрес: г. Москва,ул. Вельяминовская, д.9, корп.2
+7(495) 963-12-46,  652-83-07 
</t>
  </si>
  <si>
    <t>ОАО «СТАРТ»</t>
  </si>
  <si>
    <r>
      <t>Дата составления сводной  таблицы       25</t>
    </r>
    <r>
      <rPr>
        <u val="single"/>
        <sz val="9"/>
        <color indexed="8"/>
        <rFont val="Times New Roman"/>
        <family val="1"/>
      </rPr>
      <t>.07.2011 года</t>
    </r>
  </si>
  <si>
    <t>Школьная форма</t>
  </si>
  <si>
    <r>
      <t>Способ размещения заказа</t>
    </r>
    <r>
      <rPr>
        <b/>
        <u val="single"/>
        <sz val="13"/>
        <color indexed="8"/>
        <rFont val="Times New Roman"/>
        <family val="1"/>
      </rPr>
      <t>: запрос котировок СМП</t>
    </r>
  </si>
  <si>
    <t xml:space="preserve">ООО ПО НОЗА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</si>
</sst>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mmm/yyyy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2"/>
      <color indexed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Calibri"/>
      <family val="2"/>
    </font>
    <font>
      <b/>
      <u val="single"/>
      <sz val="13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 horizontal="justify" vertical="top" wrapText="1"/>
    </xf>
    <xf numFmtId="0" fontId="3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justify" wrapText="1"/>
    </xf>
    <xf numFmtId="0" fontId="5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8" fillId="0" borderId="0" xfId="0" applyFont="1" applyAlignment="1">
      <alignment horizontal="right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 readingOrder="1"/>
    </xf>
    <xf numFmtId="0" fontId="8" fillId="0" borderId="0" xfId="0" applyFont="1" applyAlignment="1">
      <alignment/>
    </xf>
    <xf numFmtId="0" fontId="4" fillId="0" borderId="0" xfId="0" applyFont="1" applyAlignment="1">
      <alignment horizontal="justify"/>
    </xf>
    <xf numFmtId="0" fontId="12" fillId="0" borderId="0" xfId="0" applyFont="1" applyAlignment="1">
      <alignment/>
    </xf>
    <xf numFmtId="14" fontId="1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4" fontId="14" fillId="0" borderId="10" xfId="0" applyNumberFormat="1" applyFont="1" applyBorder="1" applyAlignment="1">
      <alignment horizontal="center" vertical="center" wrapText="1"/>
    </xf>
    <xf numFmtId="164" fontId="2" fillId="0" borderId="10" xfId="0" applyNumberFormat="1" applyFont="1" applyFill="1" applyBorder="1" applyAlignment="1">
      <alignment horizontal="center" vertical="center" wrapText="1"/>
    </xf>
    <xf numFmtId="3" fontId="14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15" fillId="0" borderId="15" xfId="0" applyFont="1" applyBorder="1" applyAlignment="1">
      <alignment horizontal="left" vertical="top" wrapText="1"/>
    </xf>
    <xf numFmtId="0" fontId="15" fillId="0" borderId="16" xfId="0" applyFont="1" applyBorder="1" applyAlignment="1">
      <alignment horizontal="left" vertical="top" wrapText="1"/>
    </xf>
    <xf numFmtId="0" fontId="15" fillId="0" borderId="17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 wrapText="1"/>
    </xf>
    <xf numFmtId="0" fontId="15" fillId="0" borderId="19" xfId="0" applyFont="1" applyBorder="1" applyAlignment="1">
      <alignment horizontal="left" vertical="top" wrapText="1"/>
    </xf>
    <xf numFmtId="0" fontId="15" fillId="0" borderId="20" xfId="0" applyFont="1" applyBorder="1" applyAlignment="1">
      <alignment horizontal="left" vertical="top" wrapText="1"/>
    </xf>
    <xf numFmtId="0" fontId="14" fillId="0" borderId="1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24997000396251678"/>
  </sheetPr>
  <dimension ref="A1:X65"/>
  <sheetViews>
    <sheetView tabSelected="1" view="pageBreakPreview" zoomScale="75" zoomScaleSheetLayoutView="75" zoomScalePageLayoutView="0" workbookViewId="0" topLeftCell="A4">
      <selection activeCell="D13" sqref="D13:D14"/>
    </sheetView>
  </sheetViews>
  <sheetFormatPr defaultColWidth="9.140625" defaultRowHeight="15"/>
  <cols>
    <col min="1" max="1" width="11.140625" style="0" customWidth="1"/>
    <col min="2" max="2" width="10.140625" style="0" customWidth="1"/>
    <col min="3" max="3" width="14.57421875" style="0" customWidth="1"/>
    <col min="4" max="4" width="13.140625" style="0" customWidth="1"/>
    <col min="5" max="5" width="13.421875" style="0" customWidth="1"/>
    <col min="6" max="6" width="12.57421875" style="0" customWidth="1"/>
    <col min="7" max="7" width="9.8515625" style="0" customWidth="1"/>
    <col min="8" max="8" width="10.140625" style="0" customWidth="1"/>
    <col min="9" max="9" width="9.421875" style="0" customWidth="1"/>
    <col min="10" max="10" width="11.421875" style="0" customWidth="1"/>
    <col min="11" max="11" width="9.7109375" style="0" customWidth="1"/>
    <col min="12" max="12" width="9.28125" style="0" customWidth="1"/>
    <col min="13" max="13" width="9.57421875" style="0" customWidth="1"/>
    <col min="14" max="14" width="11.421875" style="0" customWidth="1"/>
    <col min="15" max="15" width="12.00390625" style="0" customWidth="1"/>
    <col min="16" max="24" width="9.140625" style="10" customWidth="1"/>
  </cols>
  <sheetData>
    <row r="1" spans="2:15" ht="17.25"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6" t="s">
        <v>0</v>
      </c>
    </row>
    <row r="2" spans="1:15" ht="17.25" customHeight="1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</row>
    <row r="3" spans="1:15" ht="17.25" customHeight="1">
      <c r="A3" s="43" t="s">
        <v>2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2:15" ht="17.25">
      <c r="B4" s="18"/>
      <c r="C4" s="18"/>
      <c r="E4" s="18"/>
      <c r="F4" s="18"/>
      <c r="G4" s="18"/>
      <c r="I4" s="18"/>
      <c r="J4" s="17"/>
      <c r="K4" s="17"/>
      <c r="L4" s="17"/>
      <c r="M4" s="17"/>
      <c r="N4" s="17"/>
      <c r="O4" s="17"/>
    </row>
    <row r="5" spans="1:15" ht="17.25">
      <c r="A5" s="19" t="s">
        <v>35</v>
      </c>
      <c r="B5" s="18"/>
      <c r="C5" s="18"/>
      <c r="E5" s="18"/>
      <c r="F5" s="18"/>
      <c r="G5" s="18"/>
      <c r="H5" s="20"/>
      <c r="I5" s="18"/>
      <c r="J5" s="20" t="s">
        <v>36</v>
      </c>
      <c r="K5" s="17"/>
      <c r="L5" s="17"/>
      <c r="M5" s="17"/>
      <c r="N5" s="17"/>
      <c r="O5" s="17"/>
    </row>
    <row r="6" spans="1:15" ht="17.25">
      <c r="A6" s="21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</row>
    <row r="7" spans="1:24" ht="17.25" customHeight="1">
      <c r="A7" s="38" t="s">
        <v>3</v>
      </c>
      <c r="B7" s="38"/>
      <c r="C7" s="38" t="s">
        <v>4</v>
      </c>
      <c r="D7" s="38"/>
      <c r="E7" s="38"/>
      <c r="F7" s="38" t="s">
        <v>5</v>
      </c>
      <c r="G7" s="38" t="s">
        <v>6</v>
      </c>
      <c r="H7" s="38"/>
      <c r="I7" s="38"/>
      <c r="J7" s="38" t="s">
        <v>5</v>
      </c>
      <c r="K7" s="44" t="s">
        <v>6</v>
      </c>
      <c r="L7" s="44"/>
      <c r="M7" s="44"/>
      <c r="N7" s="38" t="s">
        <v>5</v>
      </c>
      <c r="O7" s="45" t="s">
        <v>7</v>
      </c>
      <c r="P7" s="6"/>
      <c r="Q7" s="6"/>
      <c r="R7" s="6"/>
      <c r="S7" s="6"/>
      <c r="T7" s="6"/>
      <c r="U7" s="6"/>
      <c r="V7" s="46"/>
      <c r="W7" s="4"/>
      <c r="X7" s="4"/>
    </row>
    <row r="8" spans="1:24" ht="12.75" customHeight="1">
      <c r="A8" s="38"/>
      <c r="B8" s="38"/>
      <c r="C8" s="47">
        <v>1</v>
      </c>
      <c r="D8" s="47">
        <v>2</v>
      </c>
      <c r="E8" s="47">
        <v>3</v>
      </c>
      <c r="F8" s="38"/>
      <c r="G8" s="38">
        <v>1</v>
      </c>
      <c r="H8" s="38">
        <v>2</v>
      </c>
      <c r="I8" s="38">
        <v>3</v>
      </c>
      <c r="J8" s="38"/>
      <c r="K8" s="38">
        <v>1</v>
      </c>
      <c r="L8" s="38">
        <v>2</v>
      </c>
      <c r="M8" s="38">
        <v>3</v>
      </c>
      <c r="N8" s="38"/>
      <c r="O8" s="45"/>
      <c r="P8" s="6"/>
      <c r="Q8" s="6"/>
      <c r="R8" s="6"/>
      <c r="S8" s="6"/>
      <c r="T8" s="6"/>
      <c r="U8" s="6"/>
      <c r="V8" s="46"/>
      <c r="W8" s="4"/>
      <c r="X8" s="4"/>
    </row>
    <row r="9" spans="1:24" ht="9" customHeight="1">
      <c r="A9" s="38"/>
      <c r="B9" s="38"/>
      <c r="C9" s="47"/>
      <c r="D9" s="47"/>
      <c r="E9" s="47"/>
      <c r="F9" s="38"/>
      <c r="G9" s="38"/>
      <c r="H9" s="38"/>
      <c r="I9" s="38"/>
      <c r="J9" s="38"/>
      <c r="K9" s="38"/>
      <c r="L9" s="38"/>
      <c r="M9" s="38"/>
      <c r="N9" s="38"/>
      <c r="O9" s="45"/>
      <c r="P9" s="6"/>
      <c r="Q9" s="6"/>
      <c r="R9" s="6"/>
      <c r="S9" s="6"/>
      <c r="T9" s="6"/>
      <c r="U9" s="6"/>
      <c r="V9" s="46"/>
      <c r="W9" s="4"/>
      <c r="X9" s="4"/>
    </row>
    <row r="10" spans="1:24" ht="19.5" customHeight="1">
      <c r="A10" s="39" t="s">
        <v>15</v>
      </c>
      <c r="B10" s="39"/>
      <c r="C10" s="49" t="s">
        <v>25</v>
      </c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38" t="s">
        <v>8</v>
      </c>
      <c r="P10" s="6"/>
      <c r="Q10" s="6"/>
      <c r="R10" s="6"/>
      <c r="S10" s="6"/>
      <c r="T10" s="6"/>
      <c r="U10" s="6"/>
      <c r="V10" s="6"/>
      <c r="X10" s="6"/>
    </row>
    <row r="11" spans="1:24" ht="19.5" customHeight="1">
      <c r="A11" s="39"/>
      <c r="B11" s="39"/>
      <c r="C11" s="52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4"/>
      <c r="O11" s="38"/>
      <c r="P11" s="6"/>
      <c r="Q11" s="6"/>
      <c r="R11" s="6"/>
      <c r="S11" s="6"/>
      <c r="T11" s="6"/>
      <c r="U11" s="6"/>
      <c r="V11" s="6"/>
      <c r="W11" s="6"/>
      <c r="X11" s="6"/>
    </row>
    <row r="12" spans="1:24" ht="21" customHeight="1">
      <c r="A12" s="39" t="s">
        <v>9</v>
      </c>
      <c r="B12" s="39"/>
      <c r="C12" s="48">
        <v>33</v>
      </c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13"/>
      <c r="P12" s="6"/>
      <c r="Q12" s="6"/>
      <c r="R12" s="6"/>
      <c r="S12" s="6"/>
      <c r="T12" s="6"/>
      <c r="U12" s="6"/>
      <c r="V12" s="6"/>
      <c r="W12" s="6"/>
      <c r="X12" s="6"/>
    </row>
    <row r="13" spans="1:24" ht="15" customHeight="1">
      <c r="A13" s="42" t="s">
        <v>14</v>
      </c>
      <c r="B13" s="42"/>
      <c r="C13" s="35" t="s">
        <v>28</v>
      </c>
      <c r="D13" s="35" t="s">
        <v>33</v>
      </c>
      <c r="E13" s="35" t="s">
        <v>37</v>
      </c>
      <c r="F13" s="35"/>
      <c r="G13" s="35"/>
      <c r="H13" s="35"/>
      <c r="I13" s="35"/>
      <c r="J13" s="35"/>
      <c r="K13" s="35"/>
      <c r="L13" s="35"/>
      <c r="M13" s="35"/>
      <c r="N13" s="35"/>
      <c r="O13" s="38" t="s">
        <v>8</v>
      </c>
      <c r="P13" s="8"/>
      <c r="Q13" s="8"/>
      <c r="R13" s="8"/>
      <c r="S13" s="8"/>
      <c r="T13" s="8"/>
      <c r="U13" s="8"/>
      <c r="V13" s="8"/>
      <c r="W13" s="6"/>
      <c r="X13" s="6"/>
    </row>
    <row r="14" spans="1:24" ht="18.75" customHeight="1">
      <c r="A14" s="42"/>
      <c r="B14" s="42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8"/>
      <c r="P14" s="8"/>
      <c r="Q14" s="8"/>
      <c r="R14" s="8"/>
      <c r="S14" s="8"/>
      <c r="T14" s="8"/>
      <c r="U14" s="8"/>
      <c r="V14" s="8"/>
      <c r="W14" s="6"/>
      <c r="X14" s="6"/>
    </row>
    <row r="15" spans="1:24" ht="21.75" customHeight="1">
      <c r="A15" s="39" t="s">
        <v>10</v>
      </c>
      <c r="B15" s="39"/>
      <c r="C15" s="31">
        <v>850</v>
      </c>
      <c r="D15" s="28">
        <v>560</v>
      </c>
      <c r="E15" s="28">
        <v>1040</v>
      </c>
      <c r="F15" s="33">
        <f>(C15+D15+E15)/3</f>
        <v>816.6666666666666</v>
      </c>
      <c r="G15" s="28"/>
      <c r="H15" s="28"/>
      <c r="I15" s="28"/>
      <c r="J15" s="29">
        <f>(G15+H15+I15)/3</f>
        <v>0</v>
      </c>
      <c r="K15" s="28"/>
      <c r="L15" s="28"/>
      <c r="M15" s="28"/>
      <c r="N15" s="29">
        <f>(K15+L15+M15)/3</f>
        <v>0</v>
      </c>
      <c r="O15" s="29">
        <v>817</v>
      </c>
      <c r="P15" s="4"/>
      <c r="Q15" s="4"/>
      <c r="R15" s="4"/>
      <c r="S15" s="4"/>
      <c r="T15" s="4"/>
      <c r="U15" s="4"/>
      <c r="V15" s="5"/>
      <c r="W15" s="9"/>
      <c r="X15" s="7"/>
    </row>
    <row r="16" spans="1:24" ht="21.75" customHeight="1">
      <c r="A16" s="39" t="s">
        <v>11</v>
      </c>
      <c r="B16" s="39"/>
      <c r="C16" s="28">
        <f>C15*33</f>
        <v>28050</v>
      </c>
      <c r="D16" s="28">
        <f>D15*33</f>
        <v>18480</v>
      </c>
      <c r="E16" s="28">
        <f>E15*33</f>
        <v>34320</v>
      </c>
      <c r="F16" s="33">
        <f>F15*33</f>
        <v>26950</v>
      </c>
      <c r="G16" s="28"/>
      <c r="H16" s="28"/>
      <c r="I16" s="28"/>
      <c r="J16" s="29">
        <f>J15*3</f>
        <v>0</v>
      </c>
      <c r="K16" s="28"/>
      <c r="L16" s="28"/>
      <c r="M16" s="28"/>
      <c r="N16" s="29">
        <f>N15*3</f>
        <v>0</v>
      </c>
      <c r="O16" s="28">
        <f>O15*33</f>
        <v>26961</v>
      </c>
      <c r="P16" s="4"/>
      <c r="Q16" s="4"/>
      <c r="R16" s="4"/>
      <c r="S16" s="4"/>
      <c r="T16" s="4"/>
      <c r="U16" s="4"/>
      <c r="V16" s="5"/>
      <c r="W16" s="9"/>
      <c r="X16" s="7"/>
    </row>
    <row r="17" spans="1:24" ht="18.75" customHeight="1">
      <c r="A17" s="39" t="s">
        <v>15</v>
      </c>
      <c r="B17" s="39"/>
      <c r="C17" s="49" t="s">
        <v>26</v>
      </c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47" t="s">
        <v>8</v>
      </c>
      <c r="P17" s="4"/>
      <c r="Q17" s="4"/>
      <c r="R17" s="4"/>
      <c r="S17" s="4"/>
      <c r="T17" s="4"/>
      <c r="U17" s="4"/>
      <c r="V17" s="5"/>
      <c r="W17" s="9"/>
      <c r="X17" s="7"/>
    </row>
    <row r="18" spans="1:24" ht="19.5" customHeight="1">
      <c r="A18" s="39"/>
      <c r="B18" s="39"/>
      <c r="C18" s="52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4"/>
      <c r="O18" s="47"/>
      <c r="P18" s="4"/>
      <c r="Q18" s="4"/>
      <c r="R18" s="4"/>
      <c r="S18" s="4"/>
      <c r="T18" s="4"/>
      <c r="U18" s="4"/>
      <c r="V18" s="5"/>
      <c r="W18" s="9"/>
      <c r="X18" s="7"/>
    </row>
    <row r="19" spans="1:24" ht="21.75" customHeight="1">
      <c r="A19" s="39" t="s">
        <v>9</v>
      </c>
      <c r="B19" s="39"/>
      <c r="C19" s="48">
        <v>33</v>
      </c>
      <c r="D19" s="48"/>
      <c r="E19" s="48"/>
      <c r="F19" s="48"/>
      <c r="G19" s="48"/>
      <c r="H19" s="48"/>
      <c r="I19" s="48"/>
      <c r="J19" s="48"/>
      <c r="K19" s="48"/>
      <c r="L19" s="48"/>
      <c r="M19" s="48"/>
      <c r="N19" s="48"/>
      <c r="O19" s="14"/>
      <c r="P19" s="4"/>
      <c r="Q19" s="4"/>
      <c r="R19" s="4"/>
      <c r="S19" s="4"/>
      <c r="T19" s="4"/>
      <c r="U19" s="4"/>
      <c r="V19" s="5"/>
      <c r="W19" s="9"/>
      <c r="X19" s="7"/>
    </row>
    <row r="20" spans="1:24" ht="15.75" customHeight="1">
      <c r="A20" s="42" t="s">
        <v>14</v>
      </c>
      <c r="B20" s="42"/>
      <c r="C20" s="35" t="s">
        <v>28</v>
      </c>
      <c r="D20" s="35" t="s">
        <v>33</v>
      </c>
      <c r="E20" s="35" t="s">
        <v>37</v>
      </c>
      <c r="F20" s="36"/>
      <c r="G20" s="36"/>
      <c r="H20" s="36"/>
      <c r="I20" s="36"/>
      <c r="J20" s="36"/>
      <c r="K20" s="36"/>
      <c r="L20" s="36"/>
      <c r="M20" s="36"/>
      <c r="N20" s="36"/>
      <c r="O20" s="47" t="s">
        <v>8</v>
      </c>
      <c r="P20" s="4"/>
      <c r="Q20" s="4"/>
      <c r="R20" s="4"/>
      <c r="S20" s="4"/>
      <c r="T20" s="4"/>
      <c r="U20" s="4"/>
      <c r="V20" s="5"/>
      <c r="W20" s="9"/>
      <c r="X20" s="7"/>
    </row>
    <row r="21" spans="1:24" ht="19.5" customHeight="1">
      <c r="A21" s="42"/>
      <c r="B21" s="42"/>
      <c r="C21" s="35"/>
      <c r="D21" s="35"/>
      <c r="E21" s="35"/>
      <c r="F21" s="37"/>
      <c r="G21" s="37"/>
      <c r="H21" s="37"/>
      <c r="I21" s="37"/>
      <c r="J21" s="37"/>
      <c r="K21" s="37"/>
      <c r="L21" s="37"/>
      <c r="M21" s="37"/>
      <c r="N21" s="37"/>
      <c r="O21" s="47"/>
      <c r="P21" s="4"/>
      <c r="Q21" s="4"/>
      <c r="R21" s="4"/>
      <c r="S21" s="4"/>
      <c r="T21" s="4"/>
      <c r="U21" s="4"/>
      <c r="V21" s="5"/>
      <c r="W21" s="9"/>
      <c r="X21" s="7"/>
    </row>
    <row r="22" spans="1:24" ht="21.75" customHeight="1">
      <c r="A22" s="39" t="s">
        <v>10</v>
      </c>
      <c r="B22" s="39"/>
      <c r="C22" s="31">
        <v>420</v>
      </c>
      <c r="D22" s="28">
        <v>487</v>
      </c>
      <c r="E22" s="28">
        <v>466</v>
      </c>
      <c r="F22" s="33">
        <f>(C22+D22+E22)/3</f>
        <v>457.6666666666667</v>
      </c>
      <c r="G22" s="28"/>
      <c r="H22" s="28"/>
      <c r="I22" s="28"/>
      <c r="J22" s="29">
        <f>(G22+H22+I22)/3</f>
        <v>0</v>
      </c>
      <c r="K22" s="31"/>
      <c r="L22" s="28"/>
      <c r="M22" s="28"/>
      <c r="N22" s="29">
        <f>(K22+L22+M22)/3</f>
        <v>0</v>
      </c>
      <c r="O22" s="29">
        <v>458</v>
      </c>
      <c r="P22" s="4"/>
      <c r="Q22" s="4"/>
      <c r="R22" s="4"/>
      <c r="S22" s="4"/>
      <c r="T22" s="4"/>
      <c r="U22" s="4"/>
      <c r="V22" s="5"/>
      <c r="W22" s="9"/>
      <c r="X22" s="7"/>
    </row>
    <row r="23" spans="1:24" ht="21.75" customHeight="1">
      <c r="A23" s="39" t="s">
        <v>11</v>
      </c>
      <c r="B23" s="39"/>
      <c r="C23" s="28">
        <f>C22*33</f>
        <v>13860</v>
      </c>
      <c r="D23" s="28">
        <f>D22*33</f>
        <v>16071</v>
      </c>
      <c r="E23" s="28">
        <f>E22*33</f>
        <v>15378</v>
      </c>
      <c r="F23" s="28">
        <f>F22*33</f>
        <v>15103</v>
      </c>
      <c r="G23" s="28"/>
      <c r="H23" s="28"/>
      <c r="I23" s="28"/>
      <c r="J23" s="28">
        <f>J22*3</f>
        <v>0</v>
      </c>
      <c r="K23" s="28"/>
      <c r="L23" s="28"/>
      <c r="M23" s="28"/>
      <c r="N23" s="28">
        <f>N22*3</f>
        <v>0</v>
      </c>
      <c r="O23" s="28">
        <f>O22*33</f>
        <v>15114</v>
      </c>
      <c r="P23" s="4"/>
      <c r="Q23" s="4"/>
      <c r="R23" s="4"/>
      <c r="S23" s="4"/>
      <c r="T23" s="4"/>
      <c r="U23" s="4"/>
      <c r="V23" s="5"/>
      <c r="W23" s="9"/>
      <c r="X23" s="7"/>
    </row>
    <row r="24" spans="1:24" ht="18.75" customHeight="1">
      <c r="A24" s="39" t="s">
        <v>15</v>
      </c>
      <c r="B24" s="39"/>
      <c r="C24" s="49" t="s">
        <v>23</v>
      </c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47" t="s">
        <v>8</v>
      </c>
      <c r="P24" s="4"/>
      <c r="Q24" s="4"/>
      <c r="R24" s="4"/>
      <c r="S24" s="4"/>
      <c r="T24" s="4"/>
      <c r="U24" s="4"/>
      <c r="V24" s="5"/>
      <c r="W24" s="9"/>
      <c r="X24" s="7"/>
    </row>
    <row r="25" spans="1:24" ht="12.75" customHeight="1">
      <c r="A25" s="39"/>
      <c r="B25" s="39"/>
      <c r="C25" s="52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4"/>
      <c r="O25" s="47"/>
      <c r="P25" s="4"/>
      <c r="Q25" s="4"/>
      <c r="R25" s="4"/>
      <c r="S25" s="4"/>
      <c r="T25" s="4"/>
      <c r="U25" s="4"/>
      <c r="V25" s="5"/>
      <c r="W25" s="9"/>
      <c r="X25" s="7"/>
    </row>
    <row r="26" spans="1:24" ht="21.75" customHeight="1">
      <c r="A26" s="39" t="s">
        <v>9</v>
      </c>
      <c r="B26" s="39"/>
      <c r="C26" s="48">
        <v>46</v>
      </c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13"/>
      <c r="P26" s="4"/>
      <c r="Q26" s="4"/>
      <c r="R26" s="4"/>
      <c r="S26" s="4"/>
      <c r="T26" s="4"/>
      <c r="U26" s="4"/>
      <c r="V26" s="5"/>
      <c r="W26" s="9"/>
      <c r="X26" s="7"/>
    </row>
    <row r="27" spans="1:24" ht="15" customHeight="1">
      <c r="A27" s="42" t="s">
        <v>14</v>
      </c>
      <c r="B27" s="42"/>
      <c r="C27" s="35" t="s">
        <v>28</v>
      </c>
      <c r="D27" s="35" t="s">
        <v>33</v>
      </c>
      <c r="E27" s="35"/>
      <c r="F27" s="36"/>
      <c r="G27" s="35"/>
      <c r="H27" s="35"/>
      <c r="I27" s="36"/>
      <c r="J27" s="36"/>
      <c r="K27" s="36"/>
      <c r="L27" s="36"/>
      <c r="M27" s="36"/>
      <c r="N27" s="36"/>
      <c r="O27" s="47" t="s">
        <v>8</v>
      </c>
      <c r="P27" s="4"/>
      <c r="Q27" s="4"/>
      <c r="R27" s="4"/>
      <c r="S27" s="4"/>
      <c r="T27" s="4"/>
      <c r="U27" s="4"/>
      <c r="V27" s="5"/>
      <c r="W27" s="9"/>
      <c r="X27" s="7"/>
    </row>
    <row r="28" spans="1:24" ht="18" customHeight="1">
      <c r="A28" s="42"/>
      <c r="B28" s="42"/>
      <c r="C28" s="35"/>
      <c r="D28" s="35"/>
      <c r="E28" s="35"/>
      <c r="F28" s="37"/>
      <c r="G28" s="35"/>
      <c r="H28" s="35"/>
      <c r="I28" s="37"/>
      <c r="J28" s="37"/>
      <c r="K28" s="37"/>
      <c r="L28" s="37"/>
      <c r="M28" s="37"/>
      <c r="N28" s="37"/>
      <c r="O28" s="47"/>
      <c r="P28" s="4"/>
      <c r="Q28" s="4"/>
      <c r="R28" s="4"/>
      <c r="S28" s="4"/>
      <c r="T28" s="4"/>
      <c r="U28" s="4"/>
      <c r="V28" s="5"/>
      <c r="W28" s="9"/>
      <c r="X28" s="7"/>
    </row>
    <row r="29" spans="1:24" ht="24" customHeight="1">
      <c r="A29" s="39" t="s">
        <v>10</v>
      </c>
      <c r="B29" s="39"/>
      <c r="C29" s="28">
        <v>1050</v>
      </c>
      <c r="D29" s="28">
        <v>1010</v>
      </c>
      <c r="E29" s="28">
        <v>1020</v>
      </c>
      <c r="F29" s="33">
        <f>(C29+D29+E29)/3</f>
        <v>1026.6666666666667</v>
      </c>
      <c r="G29" s="28"/>
      <c r="H29" s="28"/>
      <c r="I29" s="28"/>
      <c r="J29" s="29">
        <f>(G29+H29+I29)/3</f>
        <v>0</v>
      </c>
      <c r="K29" s="28"/>
      <c r="L29" s="28"/>
      <c r="M29" s="28"/>
      <c r="N29" s="29">
        <f>(K29+L29+M29)/3</f>
        <v>0</v>
      </c>
      <c r="O29" s="29">
        <v>1027</v>
      </c>
      <c r="P29" s="4"/>
      <c r="Q29" s="4"/>
      <c r="R29" s="4"/>
      <c r="S29" s="4"/>
      <c r="T29" s="4"/>
      <c r="U29" s="4"/>
      <c r="V29" s="5"/>
      <c r="W29" s="9"/>
      <c r="X29" s="7"/>
    </row>
    <row r="30" spans="1:24" ht="21.75" customHeight="1">
      <c r="A30" s="39" t="s">
        <v>11</v>
      </c>
      <c r="B30" s="39"/>
      <c r="C30" s="28">
        <f>C29*46</f>
        <v>48300</v>
      </c>
      <c r="D30" s="28">
        <f>D29*46</f>
        <v>46460</v>
      </c>
      <c r="E30" s="28">
        <f>E29*46</f>
        <v>46920</v>
      </c>
      <c r="F30" s="28">
        <f>F29*46</f>
        <v>47226.66666666667</v>
      </c>
      <c r="G30" s="28"/>
      <c r="H30" s="28"/>
      <c r="I30" s="28"/>
      <c r="J30" s="28">
        <f>J29*3</f>
        <v>0</v>
      </c>
      <c r="K30" s="28"/>
      <c r="L30" s="28"/>
      <c r="M30" s="28"/>
      <c r="N30" s="28">
        <f>N29*3</f>
        <v>0</v>
      </c>
      <c r="O30" s="28">
        <f>O29*46</f>
        <v>47242</v>
      </c>
      <c r="P30" s="4"/>
      <c r="Q30" s="4"/>
      <c r="R30" s="4"/>
      <c r="S30" s="4"/>
      <c r="T30" s="4"/>
      <c r="U30" s="4"/>
      <c r="V30" s="5"/>
      <c r="W30" s="9"/>
      <c r="X30" s="7"/>
    </row>
    <row r="31" spans="1:22" ht="21.75" customHeight="1">
      <c r="A31" s="39" t="s">
        <v>15</v>
      </c>
      <c r="B31" s="39"/>
      <c r="C31" s="49" t="s">
        <v>24</v>
      </c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47" t="s">
        <v>8</v>
      </c>
      <c r="P31" s="4"/>
      <c r="Q31" s="4"/>
      <c r="R31" s="4"/>
      <c r="S31" s="5"/>
      <c r="T31" s="5"/>
      <c r="U31" s="6"/>
      <c r="V31" s="6"/>
    </row>
    <row r="32" spans="1:22" ht="14.25" customHeight="1">
      <c r="A32" s="39"/>
      <c r="B32" s="39"/>
      <c r="C32" s="52"/>
      <c r="D32" s="53"/>
      <c r="E32" s="53"/>
      <c r="F32" s="53"/>
      <c r="G32" s="53"/>
      <c r="H32" s="53"/>
      <c r="I32" s="53"/>
      <c r="J32" s="53"/>
      <c r="K32" s="53"/>
      <c r="L32" s="53"/>
      <c r="M32" s="53"/>
      <c r="N32" s="54"/>
      <c r="O32" s="47"/>
      <c r="P32" s="4"/>
      <c r="Q32" s="4"/>
      <c r="R32" s="4"/>
      <c r="S32" s="5"/>
      <c r="T32" s="5"/>
      <c r="U32" s="6"/>
      <c r="V32" s="6"/>
    </row>
    <row r="33" spans="1:22" ht="21.75" customHeight="1">
      <c r="A33" s="39" t="s">
        <v>9</v>
      </c>
      <c r="B33" s="39"/>
      <c r="C33" s="48">
        <v>46</v>
      </c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13"/>
      <c r="P33" s="4"/>
      <c r="Q33" s="4"/>
      <c r="R33" s="4"/>
      <c r="S33" s="5"/>
      <c r="T33" s="5"/>
      <c r="U33" s="6"/>
      <c r="V33" s="6"/>
    </row>
    <row r="34" spans="1:22" ht="21.75" customHeight="1">
      <c r="A34" s="42" t="s">
        <v>14</v>
      </c>
      <c r="B34" s="42"/>
      <c r="C34" s="35" t="s">
        <v>28</v>
      </c>
      <c r="D34" s="35" t="s">
        <v>33</v>
      </c>
      <c r="E34" s="35" t="s">
        <v>37</v>
      </c>
      <c r="F34" s="36"/>
      <c r="G34" s="35"/>
      <c r="H34" s="35"/>
      <c r="I34" s="36"/>
      <c r="J34" s="36"/>
      <c r="K34" s="36"/>
      <c r="L34" s="36"/>
      <c r="M34" s="36"/>
      <c r="N34" s="36"/>
      <c r="O34" s="47" t="s">
        <v>8</v>
      </c>
      <c r="P34" s="4"/>
      <c r="Q34" s="4"/>
      <c r="R34" s="4"/>
      <c r="S34" s="5"/>
      <c r="T34" s="5"/>
      <c r="U34" s="6"/>
      <c r="V34" s="6"/>
    </row>
    <row r="35" spans="1:22" ht="15.75" customHeight="1">
      <c r="A35" s="42"/>
      <c r="B35" s="42"/>
      <c r="C35" s="35"/>
      <c r="D35" s="35"/>
      <c r="E35" s="35"/>
      <c r="F35" s="37"/>
      <c r="G35" s="35"/>
      <c r="H35" s="35"/>
      <c r="I35" s="37"/>
      <c r="J35" s="37"/>
      <c r="K35" s="37"/>
      <c r="L35" s="37"/>
      <c r="M35" s="37"/>
      <c r="N35" s="37"/>
      <c r="O35" s="47"/>
      <c r="P35" s="4"/>
      <c r="Q35" s="4"/>
      <c r="R35" s="4"/>
      <c r="S35" s="5"/>
      <c r="T35" s="5"/>
      <c r="U35" s="6"/>
      <c r="V35" s="6"/>
    </row>
    <row r="36" spans="1:22" ht="27" customHeight="1">
      <c r="A36" s="40" t="s">
        <v>10</v>
      </c>
      <c r="B36" s="41"/>
      <c r="C36" s="28">
        <v>650</v>
      </c>
      <c r="D36" s="28">
        <v>660</v>
      </c>
      <c r="E36" s="28">
        <v>690</v>
      </c>
      <c r="F36" s="33">
        <f>(C36+D36+E36)/3</f>
        <v>666.6666666666666</v>
      </c>
      <c r="G36" s="28"/>
      <c r="H36" s="28"/>
      <c r="I36" s="28"/>
      <c r="J36" s="29">
        <f>(G36+H36+I36)/3</f>
        <v>0</v>
      </c>
      <c r="K36" s="28"/>
      <c r="L36" s="28"/>
      <c r="M36" s="28"/>
      <c r="N36" s="29">
        <f>(K36+L36+M36)/3</f>
        <v>0</v>
      </c>
      <c r="O36" s="29">
        <v>667</v>
      </c>
      <c r="P36" s="4"/>
      <c r="Q36" s="4"/>
      <c r="R36" s="4"/>
      <c r="S36" s="5"/>
      <c r="T36" s="5"/>
      <c r="U36" s="6"/>
      <c r="V36" s="6"/>
    </row>
    <row r="37" spans="1:22" ht="21.75" customHeight="1">
      <c r="A37" s="39" t="s">
        <v>11</v>
      </c>
      <c r="B37" s="39"/>
      <c r="C37" s="28">
        <f>C36*46</f>
        <v>29900</v>
      </c>
      <c r="D37" s="28">
        <f>D36*46</f>
        <v>30360</v>
      </c>
      <c r="E37" s="28">
        <f>E36*46</f>
        <v>31740</v>
      </c>
      <c r="F37" s="28">
        <f>F36*46</f>
        <v>30666.666666666664</v>
      </c>
      <c r="G37" s="28"/>
      <c r="H37" s="28"/>
      <c r="I37" s="28"/>
      <c r="J37" s="28">
        <f>J33*3</f>
        <v>0</v>
      </c>
      <c r="K37" s="28"/>
      <c r="L37" s="28"/>
      <c r="M37" s="28"/>
      <c r="N37" s="28">
        <f>N33*3</f>
        <v>0</v>
      </c>
      <c r="O37" s="28">
        <f>O36*46</f>
        <v>30682</v>
      </c>
      <c r="P37" s="6"/>
      <c r="Q37" s="6"/>
      <c r="R37" s="6"/>
      <c r="S37" s="6"/>
      <c r="T37" s="6"/>
      <c r="U37" s="6"/>
      <c r="V37" s="6"/>
    </row>
    <row r="38" spans="1:22" ht="26.25" customHeight="1">
      <c r="A38" s="55" t="s">
        <v>16</v>
      </c>
      <c r="B38" s="55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0">
        <f>O37+O30+O23+O16</f>
        <v>119999</v>
      </c>
      <c r="P38" s="5"/>
      <c r="Q38" s="5"/>
      <c r="R38" s="5"/>
      <c r="S38" s="5"/>
      <c r="T38" s="5"/>
      <c r="U38" s="6"/>
      <c r="V38" s="6"/>
    </row>
    <row r="39" spans="1:24" ht="31.5" customHeight="1">
      <c r="A39" s="39" t="s">
        <v>12</v>
      </c>
      <c r="B39" s="39"/>
      <c r="C39" s="23">
        <v>40749</v>
      </c>
      <c r="D39" s="23">
        <v>40749</v>
      </c>
      <c r="E39" s="23">
        <v>40749</v>
      </c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6"/>
      <c r="Q39" s="6"/>
      <c r="R39" s="6"/>
      <c r="S39" s="6"/>
      <c r="T39" s="6"/>
      <c r="U39" s="6"/>
      <c r="V39" s="6"/>
      <c r="W39" s="6"/>
      <c r="X39" s="7"/>
    </row>
    <row r="40" spans="1:24" ht="33" customHeight="1">
      <c r="A40" s="39" t="s">
        <v>13</v>
      </c>
      <c r="B40" s="39"/>
      <c r="C40" s="23" t="s">
        <v>21</v>
      </c>
      <c r="D40" s="23" t="s">
        <v>21</v>
      </c>
      <c r="E40" s="23" t="s">
        <v>21</v>
      </c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6"/>
      <c r="Q40" s="6"/>
      <c r="R40" s="6"/>
      <c r="S40" s="6"/>
      <c r="T40" s="6"/>
      <c r="U40" s="6"/>
      <c r="V40" s="6"/>
      <c r="W40" s="6"/>
      <c r="X40" s="7"/>
    </row>
    <row r="41" spans="1:24" ht="30" customHeight="1">
      <c r="A41" s="24"/>
      <c r="B41" s="24"/>
      <c r="C41" s="25"/>
      <c r="D41" s="25"/>
      <c r="E41" s="25"/>
      <c r="F41" s="15"/>
      <c r="G41" s="15"/>
      <c r="H41" s="15"/>
      <c r="I41" s="15"/>
      <c r="J41" s="15"/>
      <c r="K41" s="15"/>
      <c r="L41" s="15"/>
      <c r="M41" s="15"/>
      <c r="N41" s="15"/>
      <c r="O41" s="34"/>
      <c r="P41" s="7"/>
      <c r="Q41" s="7"/>
      <c r="R41" s="7"/>
      <c r="S41" s="7"/>
      <c r="T41" s="7"/>
      <c r="U41" s="5"/>
      <c r="V41" s="5"/>
      <c r="W41" s="9"/>
      <c r="X41" s="7"/>
    </row>
    <row r="42" spans="1:24" ht="47.25" customHeight="1">
      <c r="A42" s="47" t="s">
        <v>20</v>
      </c>
      <c r="B42" s="47"/>
      <c r="C42" s="47" t="s">
        <v>19</v>
      </c>
      <c r="D42" s="47"/>
      <c r="E42" s="47" t="s">
        <v>17</v>
      </c>
      <c r="F42" s="47"/>
      <c r="G42" s="47"/>
      <c r="H42" s="26"/>
      <c r="I42" s="26"/>
      <c r="J42" s="15"/>
      <c r="K42" s="15"/>
      <c r="L42" s="15"/>
      <c r="M42" s="15"/>
      <c r="N42" s="15"/>
      <c r="O42" s="15"/>
      <c r="P42" s="7"/>
      <c r="Q42" s="7"/>
      <c r="R42" s="7"/>
      <c r="S42" s="7"/>
      <c r="T42" s="7"/>
      <c r="U42" s="5"/>
      <c r="V42" s="5"/>
      <c r="W42" s="9"/>
      <c r="X42" s="7"/>
    </row>
    <row r="43" spans="1:24" ht="13.5" customHeight="1">
      <c r="A43" s="47"/>
      <c r="B43" s="47"/>
      <c r="C43" s="47"/>
      <c r="D43" s="47"/>
      <c r="E43" s="47"/>
      <c r="F43" s="47"/>
      <c r="G43" s="47"/>
      <c r="H43" s="26"/>
      <c r="I43" s="26"/>
      <c r="J43" s="15"/>
      <c r="K43" s="15"/>
      <c r="L43" s="15"/>
      <c r="M43" s="15"/>
      <c r="N43" s="15"/>
      <c r="O43" s="15"/>
      <c r="P43" s="7"/>
      <c r="Q43" s="7"/>
      <c r="R43" s="7"/>
      <c r="S43" s="7"/>
      <c r="T43" s="7"/>
      <c r="U43" s="5"/>
      <c r="V43" s="5"/>
      <c r="W43" s="9"/>
      <c r="X43" s="7"/>
    </row>
    <row r="44" spans="1:24" ht="44.25" customHeight="1">
      <c r="A44" s="56">
        <v>1</v>
      </c>
      <c r="B44" s="57"/>
      <c r="C44" s="58" t="s">
        <v>28</v>
      </c>
      <c r="D44" s="58"/>
      <c r="E44" s="59" t="s">
        <v>31</v>
      </c>
      <c r="F44" s="60"/>
      <c r="G44" s="57"/>
      <c r="H44" s="27"/>
      <c r="I44" s="27"/>
      <c r="J44" s="15"/>
      <c r="K44" s="15"/>
      <c r="L44" s="15"/>
      <c r="M44" s="15"/>
      <c r="N44" s="15"/>
      <c r="O44" s="15"/>
      <c r="P44" s="7"/>
      <c r="Q44" s="7"/>
      <c r="R44" s="7"/>
      <c r="S44" s="7"/>
      <c r="T44" s="7"/>
      <c r="U44" s="6"/>
      <c r="V44" s="6"/>
      <c r="W44" s="6"/>
      <c r="X44" s="7"/>
    </row>
    <row r="45" spans="1:24" ht="55.5" customHeight="1">
      <c r="A45" s="58">
        <v>2</v>
      </c>
      <c r="B45" s="58"/>
      <c r="C45" s="59" t="s">
        <v>33</v>
      </c>
      <c r="D45" s="61"/>
      <c r="E45" s="59" t="s">
        <v>32</v>
      </c>
      <c r="F45" s="60"/>
      <c r="G45" s="57"/>
      <c r="H45" s="27"/>
      <c r="I45" s="27"/>
      <c r="J45" s="15"/>
      <c r="K45" s="15"/>
      <c r="L45" s="15"/>
      <c r="M45" s="15"/>
      <c r="N45" s="15"/>
      <c r="O45" s="15"/>
      <c r="P45" s="7"/>
      <c r="Q45" s="7"/>
      <c r="R45" s="7"/>
      <c r="S45" s="7"/>
      <c r="T45" s="7"/>
      <c r="U45" s="6"/>
      <c r="V45" s="6"/>
      <c r="W45" s="6"/>
      <c r="X45" s="7"/>
    </row>
    <row r="46" spans="1:24" ht="54.75" customHeight="1">
      <c r="A46" s="58">
        <v>3</v>
      </c>
      <c r="B46" s="58"/>
      <c r="C46" s="59" t="s">
        <v>29</v>
      </c>
      <c r="D46" s="61"/>
      <c r="E46" s="59" t="s">
        <v>30</v>
      </c>
      <c r="F46" s="60"/>
      <c r="G46" s="57"/>
      <c r="H46" s="27"/>
      <c r="I46" s="27"/>
      <c r="J46" s="15"/>
      <c r="K46" s="15"/>
      <c r="L46" s="15"/>
      <c r="M46" s="15"/>
      <c r="N46" s="15"/>
      <c r="O46" s="15"/>
      <c r="P46" s="7"/>
      <c r="Q46" s="7"/>
      <c r="R46" s="7"/>
      <c r="S46" s="7"/>
      <c r="T46" s="7"/>
      <c r="U46" s="6"/>
      <c r="V46" s="6"/>
      <c r="W46" s="6"/>
      <c r="X46" s="7"/>
    </row>
    <row r="47" spans="3:24" ht="15.75">
      <c r="C47" s="12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1"/>
      <c r="Q47" s="11"/>
      <c r="R47" s="11"/>
      <c r="S47" s="11"/>
      <c r="T47" s="11"/>
      <c r="U47" s="6"/>
      <c r="V47" s="6"/>
      <c r="W47" s="6"/>
      <c r="X47" s="7"/>
    </row>
    <row r="48" spans="1:24" ht="15.75">
      <c r="A48" s="2" t="s">
        <v>27</v>
      </c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1"/>
      <c r="Q48" s="11"/>
      <c r="R48" s="11"/>
      <c r="S48" s="11"/>
      <c r="T48" s="11"/>
      <c r="U48" s="6"/>
      <c r="V48" s="6"/>
      <c r="W48" s="6"/>
      <c r="X48" s="7"/>
    </row>
    <row r="49" spans="2:24" ht="15.75"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1"/>
      <c r="Q49" s="11"/>
      <c r="R49" s="11"/>
      <c r="S49" s="11"/>
      <c r="T49" s="11"/>
      <c r="U49" s="6"/>
      <c r="V49" s="6"/>
      <c r="W49" s="6"/>
      <c r="X49" s="7"/>
    </row>
    <row r="50" spans="1:24" ht="15.75">
      <c r="A50" s="3" t="s">
        <v>22</v>
      </c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2"/>
      <c r="Q50" s="12"/>
      <c r="R50" s="12"/>
      <c r="S50" s="12"/>
      <c r="T50" s="12"/>
      <c r="U50" s="7"/>
      <c r="V50" s="7"/>
      <c r="W50" s="7"/>
      <c r="X50" s="7"/>
    </row>
    <row r="51" spans="1:24" ht="15.75">
      <c r="A51" s="22" t="s">
        <v>34</v>
      </c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2"/>
      <c r="Q51" s="12"/>
      <c r="R51" s="12"/>
      <c r="S51" s="12"/>
      <c r="T51" s="12"/>
      <c r="U51" s="7"/>
      <c r="V51" s="7"/>
      <c r="W51" s="7"/>
      <c r="X51" s="7"/>
    </row>
    <row r="52" spans="2:24" ht="15.75"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2"/>
      <c r="Q52" s="12"/>
      <c r="R52" s="12"/>
      <c r="S52" s="12"/>
      <c r="T52" s="12"/>
      <c r="U52" s="7"/>
      <c r="V52" s="7"/>
      <c r="W52" s="7"/>
      <c r="X52" s="7"/>
    </row>
    <row r="53" spans="1:24" ht="15.75">
      <c r="A53" s="3" t="s">
        <v>18</v>
      </c>
      <c r="B53" s="1"/>
      <c r="G53" s="1"/>
      <c r="H53" s="1"/>
      <c r="I53" s="1"/>
      <c r="J53" s="1"/>
      <c r="K53" s="1"/>
      <c r="L53" s="1"/>
      <c r="M53" s="1"/>
      <c r="N53" s="1"/>
      <c r="O53" s="1"/>
      <c r="P53" s="12"/>
      <c r="Q53" s="12"/>
      <c r="R53" s="12"/>
      <c r="S53" s="12"/>
      <c r="T53" s="12"/>
      <c r="U53" s="7"/>
      <c r="V53" s="7"/>
      <c r="W53" s="7"/>
      <c r="X53" s="7"/>
    </row>
    <row r="54" spans="7:24" ht="15">
      <c r="G54" s="1"/>
      <c r="H54" s="1"/>
      <c r="I54" s="1"/>
      <c r="J54" s="1"/>
      <c r="K54" s="1"/>
      <c r="L54" s="1"/>
      <c r="M54" s="1"/>
      <c r="N54" s="1"/>
      <c r="O54" s="1"/>
      <c r="P54" s="12"/>
      <c r="Q54" s="12"/>
      <c r="R54" s="12"/>
      <c r="S54" s="12"/>
      <c r="T54" s="12"/>
      <c r="U54" s="11"/>
      <c r="V54" s="11"/>
      <c r="W54" s="11"/>
      <c r="X54" s="11"/>
    </row>
    <row r="55" spans="7:20" ht="15">
      <c r="G55" s="1"/>
      <c r="H55" s="1"/>
      <c r="I55" s="1"/>
      <c r="J55" s="1"/>
      <c r="K55" s="1"/>
      <c r="L55" s="1"/>
      <c r="M55" s="1"/>
      <c r="N55" s="1"/>
      <c r="O55" s="1"/>
      <c r="P55" s="12"/>
      <c r="Q55" s="12"/>
      <c r="R55" s="12"/>
      <c r="S55" s="12"/>
      <c r="T55" s="12"/>
    </row>
    <row r="56" spans="1:24" s="1" customFormat="1" ht="15">
      <c r="A56"/>
      <c r="B56"/>
      <c r="P56" s="12"/>
      <c r="Q56" s="12"/>
      <c r="R56" s="12"/>
      <c r="S56" s="12"/>
      <c r="T56" s="12"/>
      <c r="U56" s="12"/>
      <c r="V56" s="12"/>
      <c r="W56" s="12"/>
      <c r="X56" s="12"/>
    </row>
    <row r="57" spans="1:24" s="1" customFormat="1" ht="15.75">
      <c r="A57" s="2"/>
      <c r="B57"/>
      <c r="C57"/>
      <c r="P57" s="10"/>
      <c r="Q57" s="10"/>
      <c r="R57" s="10"/>
      <c r="S57" s="10"/>
      <c r="T57" s="10"/>
      <c r="U57" s="12"/>
      <c r="V57" s="12"/>
      <c r="W57" s="12"/>
      <c r="X57" s="12"/>
    </row>
    <row r="58" spans="2:24" s="1" customFormat="1" ht="15"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 s="10"/>
      <c r="Q58" s="10"/>
      <c r="R58" s="10"/>
      <c r="S58" s="10"/>
      <c r="T58" s="10"/>
      <c r="U58" s="12"/>
      <c r="V58" s="12"/>
      <c r="W58" s="12"/>
      <c r="X58" s="12"/>
    </row>
    <row r="59" spans="2:24" s="1" customFormat="1" ht="15"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 s="10"/>
      <c r="Q59" s="10"/>
      <c r="R59" s="10"/>
      <c r="S59" s="10"/>
      <c r="T59" s="10"/>
      <c r="U59" s="12"/>
      <c r="V59" s="12"/>
      <c r="W59" s="12"/>
      <c r="X59" s="12"/>
    </row>
    <row r="60" spans="1:24" s="1" customFormat="1" ht="15.75">
      <c r="A60" s="2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 s="10"/>
      <c r="Q60" s="10"/>
      <c r="R60" s="10"/>
      <c r="S60" s="10"/>
      <c r="T60" s="10"/>
      <c r="U60" s="12"/>
      <c r="V60" s="12"/>
      <c r="W60" s="12"/>
      <c r="X60" s="12"/>
    </row>
    <row r="61" spans="2:24" s="1" customFormat="1" ht="15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 s="10"/>
      <c r="Q61" s="10"/>
      <c r="R61" s="10"/>
      <c r="S61" s="10"/>
      <c r="T61" s="10"/>
      <c r="U61" s="12"/>
      <c r="V61" s="12"/>
      <c r="W61" s="12"/>
      <c r="X61" s="12"/>
    </row>
    <row r="62" spans="2:24" s="1" customFormat="1" ht="15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 s="10"/>
      <c r="Q62" s="10"/>
      <c r="R62" s="10"/>
      <c r="S62" s="10"/>
      <c r="T62" s="10"/>
      <c r="U62" s="12"/>
      <c r="V62" s="12"/>
      <c r="W62" s="12"/>
      <c r="X62" s="12"/>
    </row>
    <row r="63" ht="15">
      <c r="A63" s="1"/>
    </row>
    <row r="64" ht="15">
      <c r="A64" s="1"/>
    </row>
    <row r="65" ht="15">
      <c r="A65" s="1"/>
    </row>
  </sheetData>
  <sheetProtection/>
  <mergeCells count="119">
    <mergeCell ref="M13:M14"/>
    <mergeCell ref="K13:K14"/>
    <mergeCell ref="K20:K21"/>
    <mergeCell ref="L20:L21"/>
    <mergeCell ref="M20:M21"/>
    <mergeCell ref="N20:N21"/>
    <mergeCell ref="K27:K28"/>
    <mergeCell ref="L27:L28"/>
    <mergeCell ref="M27:M28"/>
    <mergeCell ref="N27:N28"/>
    <mergeCell ref="G13:G14"/>
    <mergeCell ref="H13:H14"/>
    <mergeCell ref="I13:I14"/>
    <mergeCell ref="J13:J14"/>
    <mergeCell ref="L13:L14"/>
    <mergeCell ref="N13:N14"/>
    <mergeCell ref="C13:C14"/>
    <mergeCell ref="D13:D14"/>
    <mergeCell ref="E13:E14"/>
    <mergeCell ref="F13:F14"/>
    <mergeCell ref="C27:C28"/>
    <mergeCell ref="D27:D28"/>
    <mergeCell ref="E27:E28"/>
    <mergeCell ref="A44:B44"/>
    <mergeCell ref="C44:D44"/>
    <mergeCell ref="E44:G44"/>
    <mergeCell ref="A46:B46"/>
    <mergeCell ref="C46:D46"/>
    <mergeCell ref="E46:G46"/>
    <mergeCell ref="A45:B45"/>
    <mergeCell ref="C45:D45"/>
    <mergeCell ref="E45:G45"/>
    <mergeCell ref="K34:K35"/>
    <mergeCell ref="L34:L35"/>
    <mergeCell ref="C42:D43"/>
    <mergeCell ref="A38:B38"/>
    <mergeCell ref="A39:B39"/>
    <mergeCell ref="A40:B40"/>
    <mergeCell ref="A42:B43"/>
    <mergeCell ref="E42:G43"/>
    <mergeCell ref="A33:B33"/>
    <mergeCell ref="C33:N33"/>
    <mergeCell ref="M34:M35"/>
    <mergeCell ref="N34:N35"/>
    <mergeCell ref="O34:O35"/>
    <mergeCell ref="F34:F35"/>
    <mergeCell ref="G34:G35"/>
    <mergeCell ref="H34:H35"/>
    <mergeCell ref="I34:I35"/>
    <mergeCell ref="J34:J35"/>
    <mergeCell ref="A27:B28"/>
    <mergeCell ref="O27:O28"/>
    <mergeCell ref="A29:B29"/>
    <mergeCell ref="F27:F28"/>
    <mergeCell ref="A30:B30"/>
    <mergeCell ref="A31:B32"/>
    <mergeCell ref="C31:N32"/>
    <mergeCell ref="O31:O32"/>
    <mergeCell ref="I27:I28"/>
    <mergeCell ref="J27:J28"/>
    <mergeCell ref="O20:O21"/>
    <mergeCell ref="A22:B22"/>
    <mergeCell ref="A23:B23"/>
    <mergeCell ref="A24:B25"/>
    <mergeCell ref="C24:N25"/>
    <mergeCell ref="O24:O25"/>
    <mergeCell ref="C20:C21"/>
    <mergeCell ref="D20:D21"/>
    <mergeCell ref="E20:E21"/>
    <mergeCell ref="F20:F21"/>
    <mergeCell ref="A15:B15"/>
    <mergeCell ref="A16:B16"/>
    <mergeCell ref="A17:B18"/>
    <mergeCell ref="C17:N18"/>
    <mergeCell ref="A26:B26"/>
    <mergeCell ref="C26:N26"/>
    <mergeCell ref="A20:B21"/>
    <mergeCell ref="H20:H21"/>
    <mergeCell ref="I20:I21"/>
    <mergeCell ref="J20:J21"/>
    <mergeCell ref="O17:O18"/>
    <mergeCell ref="A19:B19"/>
    <mergeCell ref="C19:N19"/>
    <mergeCell ref="A10:B11"/>
    <mergeCell ref="C10:N11"/>
    <mergeCell ref="O10:O11"/>
    <mergeCell ref="A12:B12"/>
    <mergeCell ref="C12:N12"/>
    <mergeCell ref="A13:B14"/>
    <mergeCell ref="O13:O14"/>
    <mergeCell ref="V7:V9"/>
    <mergeCell ref="C8:C9"/>
    <mergeCell ref="D8:D9"/>
    <mergeCell ref="E8:E9"/>
    <mergeCell ref="G8:G9"/>
    <mergeCell ref="H8:H9"/>
    <mergeCell ref="I8:I9"/>
    <mergeCell ref="K8:K9"/>
    <mergeCell ref="M8:M9"/>
    <mergeCell ref="A2:O2"/>
    <mergeCell ref="A3:O3"/>
    <mergeCell ref="A7:B9"/>
    <mergeCell ref="C7:E7"/>
    <mergeCell ref="F7:F9"/>
    <mergeCell ref="G7:I7"/>
    <mergeCell ref="J7:J9"/>
    <mergeCell ref="K7:M7"/>
    <mergeCell ref="N7:N9"/>
    <mergeCell ref="O7:O9"/>
    <mergeCell ref="G27:G28"/>
    <mergeCell ref="H27:H28"/>
    <mergeCell ref="G20:G21"/>
    <mergeCell ref="L8:L9"/>
    <mergeCell ref="A37:B37"/>
    <mergeCell ref="A36:B36"/>
    <mergeCell ref="A34:B35"/>
    <mergeCell ref="C34:C35"/>
    <mergeCell ref="D34:D35"/>
    <mergeCell ref="E34:E35"/>
  </mergeCells>
  <printOptions/>
  <pageMargins left="0.31496062992125984" right="0.11811023622047245" top="0.5511811023622047" bottom="0.15748031496062992" header="0" footer="0"/>
  <pageSetup horizontalDpi="180" verticalDpi="180" orientation="landscape" paperSize="9" scale="85" r:id="rId1"/>
  <rowBreaks count="1" manualBreakCount="1">
    <brk id="23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2011-03-11T19:25:00Z</cp:lastPrinted>
  <dcterms:created xsi:type="dcterms:W3CDTF">2006-09-28T05:33:49Z</dcterms:created>
  <dcterms:modified xsi:type="dcterms:W3CDTF">2011-07-28T04:56:43Z</dcterms:modified>
  <cp:category/>
  <cp:version/>
  <cp:contentType/>
  <cp:contentStatus/>
</cp:coreProperties>
</file>